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<sst xmlns="http://schemas.openxmlformats.org/spreadsheetml/2006/main" count="12" uniqueCount="12">
  <si>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Cost of Training (Per Person) *</t>
  </si>
  <si>
    <t>Coaching Support, Software &amp; Admin (Per Person)</t>
  </si>
  <si>
    <t>Average Net Value of Projects **</t>
  </si>
  <si>
    <t>Rate of Year 1 Project Completion</t>
  </si>
  <si>
    <t>First Year ROI</t>
  </si>
  <si>
    <t>Rate of Ongoing Project Completion (Years 2-5)</t>
  </si>
  <si>
    <t xml:space="preserve">5 Year ROI </t>
  </si>
  <si>
    <t>Cost of Capital</t>
  </si>
  <si>
    <t>*</t>
  </si>
  <si>
    <t>Typical cost for green belt blended training, including simulation workshop and coaching</t>
  </si>
  <si>
    <t>**</t>
  </si>
  <si>
    <t>Net value includes cost of the labor for those working on the projects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</si>
</sst>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/>
    </xf>
    <xf borderId="0" fillId="2" fontId="1" numFmtId="164" xfId="0" applyAlignment="1" applyFill="1" applyFont="1" applyNumberFormat="1">
      <alignment horizontal="center" readingOrder="0"/>
    </xf>
    <xf borderId="0" fillId="2" fontId="1" numFmtId="9" xfId="0" applyAlignment="1" applyFont="1" applyNumberFormat="1">
      <alignment horizontal="center" readingOrder="0"/>
    </xf>
    <xf borderId="0" fillId="0" fontId="1" numFmtId="9" xfId="0" applyAlignment="1" applyFont="1" applyNumberFormat="1">
      <alignment horizontal="center"/>
    </xf>
    <xf borderId="0" fillId="0" fontId="1" numFmtId="10" xfId="0" applyFont="1" applyNumberFormat="1"/>
    <xf borderId="0" fillId="0" fontId="1" numFmtId="164" xfId="0" applyFont="1" applyNumberFormat="1"/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5"/>
    <col customWidth="1" min="2" max="2" width="15.75"/>
    <col customWidth="1" min="3" max="3" width="15.38"/>
    <col customWidth="1" min="4" max="4" width="15.0"/>
    <col customWidth="1" min="5" max="5" width="15.38"/>
    <col customWidth="1" min="6" max="6" width="14.25"/>
    <col customWidth="1" min="7" max="7" width="16.63"/>
    <col customWidth="1" min="8" max="8" width="13.25"/>
  </cols>
  <sheetData>
    <row r="3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5">
      <c r="A5" s="4"/>
      <c r="B5" s="5">
        <v>4250.0</v>
      </c>
      <c r="C5" s="5">
        <v>10000.0</v>
      </c>
      <c r="D5" s="5">
        <v>75000.0</v>
      </c>
      <c r="E5" s="6">
        <v>0.7</v>
      </c>
      <c r="F5" s="7">
        <f>(D5*E5)/(B5+C5)</f>
        <v>3.684210526</v>
      </c>
      <c r="G5" s="6">
        <v>0.2</v>
      </c>
      <c r="H5" s="7">
        <f>F5+(((D5*G5-C5*G5)/(1+C7)^2)+((D5*G5-C5*G5)/(1+C7)^3)+((D5*G5-C5*G5)/(1+C7)^4)+((D5*G5-C5*G5)/(1+C7)^5))/B5</f>
        <v>12.49880963</v>
      </c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7">
      <c r="A7" s="10"/>
      <c r="B7" s="10" t="s">
        <v>7</v>
      </c>
      <c r="C7" s="6">
        <v>0.1</v>
      </c>
    </row>
    <row r="9">
      <c r="B9" s="10" t="s">
        <v>8</v>
      </c>
      <c r="C9" s="11" t="s">
        <v>9</v>
      </c>
    </row>
    <row r="10">
      <c r="B10" s="10" t="s">
        <v>10</v>
      </c>
      <c r="C10" s="11" t="s">
        <v>11</v>
      </c>
    </row>
  </sheetData>
  <drawing r:id="rId1"/>
</worksheet>
</file>